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ГКО\!Работа с обращениями\Обращения\Агентство ЗНП после  ст_16\в РР\"/>
    </mc:Choice>
  </mc:AlternateContent>
  <xr:revisionPtr revIDLastSave="0" documentId="13_ncr:1_{3F0B54B1-E5CC-468A-BF2C-F15DEE8881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_Hlk535580318" localSheetId="0">'Раздел I'!$B$15</definedName>
    <definedName name="_Hlk535581187" localSheetId="0">'Раздел I'!$B$15</definedName>
    <definedName name="_Hlk535581218" localSheetId="0">'Раздел I'!$A$6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C7" i="1" l="1"/>
  <c r="C8" i="1" l="1"/>
</calcChain>
</file>

<file path=xl/sharedStrings.xml><?xml version="1.0" encoding="utf-8"?>
<sst xmlns="http://schemas.openxmlformats.org/spreadsheetml/2006/main" count="106" uniqueCount="100">
  <si>
    <t>ГБУ АО "БТИ"</t>
  </si>
  <si>
    <t>I. Количество объектов недвижимости, указанных в настоящем акте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</si>
  <si>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</si>
  <si>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1.1</t>
  </si>
  <si>
    <t>1.2</t>
  </si>
  <si>
    <t>№ п/п</t>
  </si>
  <si>
    <t>Кадастровый номер</t>
  </si>
  <si>
    <t>Кадастровая стоимость, определенная бюджетным учреждением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</si>
  <si>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</si>
  <si>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</si>
  <si>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II. Перечень объектов недвижимости, кадастровая стоимость которых определена</t>
  </si>
  <si>
    <t>Главный оценщик
отдела оценки
Управления кадастровой оценки
ГБУ АО "БТИ"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</si>
  <si>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</si>
  <si>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</si>
  <si>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 xml:space="preserve">Акт об определении кадастровой стоимости </t>
  </si>
  <si>
    <t>Перечень представлен на листе "Раздел II"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</si>
  <si>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</si>
  <si>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Перечень представлен на листе "Раздел III"</t>
  </si>
  <si>
    <t xml:space="preserve">
Добряков Денис Евгеньевич</t>
  </si>
  <si>
    <r>
      <t>№</t>
    </r>
    <r>
      <rPr>
        <b/>
        <u/>
        <sz val="12"/>
        <color theme="1"/>
        <rFont val="Times New Roman"/>
        <family val="1"/>
        <charset val="204"/>
      </rPr>
      <t> АОКС-30-2020-000139 испр</t>
    </r>
  </si>
  <si>
    <t>23.11.2020 г.</t>
  </si>
  <si>
    <t>30:01:040201:23</t>
  </si>
  <si>
    <t>30:01:150102:68</t>
  </si>
  <si>
    <t>30:01:150201:1</t>
  </si>
  <si>
    <t>30:01:150206:3</t>
  </si>
  <si>
    <t>30:01:150420:60</t>
  </si>
  <si>
    <t>30:02:040101:67</t>
  </si>
  <si>
    <t>30:02:060101:1146</t>
  </si>
  <si>
    <t>30:02:060102:14</t>
  </si>
  <si>
    <t>30:02:060102:67</t>
  </si>
  <si>
    <t>30:02:080301:10</t>
  </si>
  <si>
    <t>30:02:130101:33</t>
  </si>
  <si>
    <t>30:02:180301:116</t>
  </si>
  <si>
    <t>30:03:070102:29</t>
  </si>
  <si>
    <t>30:03:100102:18</t>
  </si>
  <si>
    <t>30:03:120102:262</t>
  </si>
  <si>
    <t>30:04:010106:86</t>
  </si>
  <si>
    <t>30:04:050101:1010</t>
  </si>
  <si>
    <t>30:05:010116:100</t>
  </si>
  <si>
    <t>30:05:040105:3</t>
  </si>
  <si>
    <t>30:05:140101:32</t>
  </si>
  <si>
    <t>30:06:070101:670</t>
  </si>
  <si>
    <t>30:06:070101:717</t>
  </si>
  <si>
    <t>30:06:110101:560</t>
  </si>
  <si>
    <t>30:08:010802:85</t>
  </si>
  <si>
    <t>30:08:020103:5</t>
  </si>
  <si>
    <t>30:08:030102:670</t>
  </si>
  <si>
    <t>30:08:090201:879</t>
  </si>
  <si>
    <t>30:08:110109:407</t>
  </si>
  <si>
    <t>30:09:100405:2224</t>
  </si>
  <si>
    <t>30:10:110308:756</t>
  </si>
  <si>
    <t>30:10:110314:39</t>
  </si>
  <si>
    <t>30:11:070202:15</t>
  </si>
  <si>
    <t>30:11:130202:3606</t>
  </si>
  <si>
    <t>30:12:010016:10</t>
  </si>
  <si>
    <t>30:12:010037:129</t>
  </si>
  <si>
    <t>30:12:010066:258</t>
  </si>
  <si>
    <t>30:12:010068:6</t>
  </si>
  <si>
    <t>30:12:010123:221</t>
  </si>
  <si>
    <t>30:12:010129:1</t>
  </si>
  <si>
    <t>30:12:010148:4</t>
  </si>
  <si>
    <t>30:12:010237:13</t>
  </si>
  <si>
    <t>30:12:010284:18</t>
  </si>
  <si>
    <t>30:12:010328:18</t>
  </si>
  <si>
    <t>30:12:010328:3</t>
  </si>
  <si>
    <t>30:12:010347:163</t>
  </si>
  <si>
    <t>30:12:010358:45</t>
  </si>
  <si>
    <t>30:12:010434:123</t>
  </si>
  <si>
    <t>30:12:010600:6</t>
  </si>
  <si>
    <t>30:12:010653:20</t>
  </si>
  <si>
    <t>30:12:020100:269</t>
  </si>
  <si>
    <t>30:12:020289:38</t>
  </si>
  <si>
    <t>30:12:020335:152</t>
  </si>
  <si>
    <t>30:12:020335:2</t>
  </si>
  <si>
    <t>30:12:020360:34</t>
  </si>
  <si>
    <t>30:12:020435:1</t>
  </si>
  <si>
    <t>30:12:020490:2203</t>
  </si>
  <si>
    <t>30:12:020658:139</t>
  </si>
  <si>
    <t>30:12:020658:199</t>
  </si>
  <si>
    <t>30:12:020658:6</t>
  </si>
  <si>
    <t>30:12:020748:577</t>
  </si>
  <si>
    <t>30:12:020949:669</t>
  </si>
  <si>
    <t>30:12:020997:25</t>
  </si>
  <si>
    <t>30:12:021026:9</t>
  </si>
  <si>
    <t>30:12:021138:2</t>
  </si>
  <si>
    <t>30:12:030163:51</t>
  </si>
  <si>
    <t>30:12:030387:53</t>
  </si>
  <si>
    <t>30:12:030404:126</t>
  </si>
  <si>
    <t>30:12:030576:7</t>
  </si>
  <si>
    <t>30:12:030616:238</t>
  </si>
  <si>
    <t>30:12:030833:391</t>
  </si>
  <si>
    <t>30:12:032102:17</t>
  </si>
  <si>
    <t>30:12:040018:2</t>
  </si>
  <si>
    <t>30:12:040021:404</t>
  </si>
  <si>
    <t>30:12:040338:4</t>
  </si>
  <si>
    <t>30:12:040389:2</t>
  </si>
  <si>
    <t>30:12:040695:2</t>
  </si>
  <si>
    <t>30:12:040954:17</t>
  </si>
  <si>
    <t>30:13:010141:11</t>
  </si>
  <si>
    <t>5E474575AFFD529FBDCFF3A09F594EF34A364C925C59ABB6EB477B05DCAD9C2E60F6F7F10217C204C25A54A13D266CD94F768FE0C5C2C03D1EEA0BF1FBC8A3A1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</si>
</sst>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1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"/>
  <sheetViews>
    <sheetView tabSelected="1" workbookViewId="0">
      <selection activeCell="C13" sqref="C13"/>
    </sheetView>
  </sheetViews>
  <sheetFormatPr defaultRowHeight="15" x14ac:dyDescent="0.25"/>
  <cols>
    <col min="2" max="2" width="72.140625" customWidth="1"/>
    <col min="3" max="3" width="17.28515625" customWidth="1"/>
  </cols>
  <sheetData>
    <row r="2" spans="1:3" ht="15.75" x14ac:dyDescent="0.25">
      <c r="A2" s="9" t="s">
        <v>14</v>
      </c>
      <c r="B2" s="9"/>
      <c r="C2" s="8"/>
    </row>
    <row r="3" spans="1:3" ht="15.75" x14ac:dyDescent="0.25">
      <c r="A3" s="15" t="s">
        <v>19</v>
      </c>
      <c r="B3" s="16"/>
      <c r="C3" s="12" t="s">
        <v>20</v>
      </c>
    </row>
    <row r="4" spans="1:3" ht="15.75" x14ac:dyDescent="0.25">
      <c r="B4" s="1" t="s">
        <v>0</v>
      </c>
    </row>
    <row r="5" spans="1:3" ht="15.75" x14ac:dyDescent="0.25">
      <c r="B5" s="2"/>
    </row>
    <row r="6" spans="1:3" s="17" customFormat="1" ht="19.5" customHeight="1" x14ac:dyDescent="0.25">
      <c r="A6" s="23" t="s">
        <v>1</v>
      </c>
      <c r="B6" s="23"/>
      <c r="C6" s="23"/>
    </row>
    <row r="7" spans="1:3" s="17" customFormat="1" ht="31.5" x14ac:dyDescent="0.25">
      <c r="A7" s="14" t="s">
        <v>3</v>
      </c>
      <c r="B7" s="18" t="s">
        <v>2</v>
      </c>
      <c r="C7" s="14">
        <f>MAX('Раздел II'!A2:A1048576)</f>
        <v>78</v>
      </c>
    </row>
    <row r="8" spans="1:3" s="17" customFormat="1" ht="63" x14ac:dyDescent="0.25">
      <c r="A8" s="14" t="s">
        <v>4</v>
      </c>
      <c r="B8" s="18" t="s">
        <v>12</v>
      </c>
      <c r="C8" s="14">
        <f>MAX('Раздел III'!A2:A1048576)</f>
        <v>0</v>
      </c>
    </row>
    <row r="9" spans="1:3" s="17" customFormat="1" ht="15" customHeight="1" x14ac:dyDescent="0.25">
      <c r="A9" s="23" t="s">
        <v>10</v>
      </c>
      <c r="B9" s="23"/>
      <c r="C9" s="23"/>
    </row>
    <row r="10" spans="1:3" s="17" customFormat="1" ht="15.75" x14ac:dyDescent="0.25">
      <c r="A10" s="14"/>
      <c r="B10" s="14" t="s">
        <v>15</v>
      </c>
      <c r="C10" s="14"/>
    </row>
    <row r="11" spans="1:3" s="17" customFormat="1" ht="30" customHeight="1" x14ac:dyDescent="0.25">
      <c r="A11" s="23" t="s">
        <v>13</v>
      </c>
      <c r="B11" s="23"/>
      <c r="C11" s="23"/>
    </row>
    <row r="12" spans="1:3" s="17" customFormat="1" ht="15.75" x14ac:dyDescent="0.25">
      <c r="A12" s="14"/>
      <c r="B12" s="14" t="s">
        <v>17</v>
      </c>
      <c r="C12" s="14"/>
    </row>
    <row r="13" spans="1:3" s="17" customFormat="1" ht="173.25" x14ac:dyDescent="0.25">
      <c r="A13" s="14"/>
      <c r="B13" s="21" t="s">
        <v>16</v>
      </c>
      <c r="C13" s="27" t="s">
        <v>99</v>
      </c>
    </row>
    <row r="14" spans="1:3" ht="15.75" x14ac:dyDescent="0.25">
      <c r="A14" s="19"/>
      <c r="B14" s="20"/>
      <c r="C14" s="19"/>
    </row>
    <row r="15" spans="1:3" ht="15.75" x14ac:dyDescent="0.25">
      <c r="B15" s="3"/>
    </row>
    <row r="16" spans="1:3" ht="15.75" x14ac:dyDescent="0.25">
      <c r="B16" s="3"/>
    </row>
    <row r="17" spans="1:3" ht="60" customHeight="1" x14ac:dyDescent="0.25">
      <c r="A17" s="24" t="s">
        <v>11</v>
      </c>
      <c r="B17" s="24"/>
      <c r="C17" s="10" t="s">
        <v>18</v>
      </c>
    </row>
    <row r="18" spans="1:3" ht="15.75" x14ac:dyDescent="0.25">
      <c r="B18" s="3"/>
    </row>
    <row r="19" spans="1:3" ht="15.75" x14ac:dyDescent="0.25">
      <c r="B19" s="3"/>
    </row>
    <row r="20" spans="1:3" ht="15.75" x14ac:dyDescent="0.25">
      <c r="B20" s="3"/>
    </row>
  </sheetData>
  <mergeCells count="4">
    <mergeCell ref="A6:C6"/>
    <mergeCell ref="A17:B17"/>
    <mergeCell ref="A9:C9"/>
    <mergeCell ref="A11:C11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0"/>
  <sheetViews>
    <sheetView topLeftCell="A2" workbookViewId="0">
      <selection activeCell="H3" sqref="H1:N1048576"/>
    </sheetView>
  </sheetViews>
  <sheetFormatPr defaultRowHeight="15" x14ac:dyDescent="0.25"/>
  <cols>
    <col min="1" max="1" width="6.7109375" bestFit="1" customWidth="1"/>
    <col min="2" max="2" width="20.140625" customWidth="1"/>
    <col min="3" max="3" width="23.7109375" customWidth="1"/>
    <col min="4" max="5" width="24" customWidth="1"/>
  </cols>
  <sheetData>
    <row r="1" spans="1:5" ht="21" customHeight="1" x14ac:dyDescent="0.25">
      <c r="A1" s="25" t="s">
        <v>10</v>
      </c>
      <c r="B1" s="25"/>
      <c r="C1" s="25"/>
      <c r="D1" s="25"/>
      <c r="E1" s="25"/>
    </row>
    <row r="2" spans="1:5" ht="71.25" x14ac:dyDescent="0.2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</row>
    <row r="3" spans="1:5" x14ac:dyDescent="0.25">
      <c r="A3" s="7">
        <v>1</v>
      </c>
      <c r="B3" s="22" t="s">
        <v>21</v>
      </c>
      <c r="C3" s="11">
        <v>16237.8</v>
      </c>
      <c r="D3" s="5">
        <v>44144</v>
      </c>
      <c r="E3" s="5">
        <v>43865</v>
      </c>
    </row>
    <row r="4" spans="1:5" x14ac:dyDescent="0.25">
      <c r="A4" s="7">
        <f>A3+1</f>
        <v>2</v>
      </c>
      <c r="B4" s="22" t="s">
        <v>22</v>
      </c>
      <c r="C4" s="11">
        <v>38252.46</v>
      </c>
      <c r="D4" s="5">
        <v>44144</v>
      </c>
      <c r="E4" s="5">
        <v>43868</v>
      </c>
    </row>
    <row r="5" spans="1:5" x14ac:dyDescent="0.25">
      <c r="A5" s="7">
        <f t="shared" ref="A5:A68" si="0">A4+1</f>
        <v>3</v>
      </c>
      <c r="B5" s="22" t="s">
        <v>23</v>
      </c>
      <c r="C5" s="11">
        <v>20582.43</v>
      </c>
      <c r="D5" s="5">
        <v>44144</v>
      </c>
      <c r="E5" s="5">
        <v>43861</v>
      </c>
    </row>
    <row r="6" spans="1:5" x14ac:dyDescent="0.25">
      <c r="A6" s="7">
        <f t="shared" si="0"/>
        <v>4</v>
      </c>
      <c r="B6" s="22" t="s">
        <v>24</v>
      </c>
      <c r="C6" s="11">
        <v>1365078.16</v>
      </c>
      <c r="D6" s="5">
        <v>44144</v>
      </c>
      <c r="E6" s="5">
        <v>43886</v>
      </c>
    </row>
    <row r="7" spans="1:5" x14ac:dyDescent="0.25">
      <c r="A7" s="7">
        <f t="shared" si="0"/>
        <v>5</v>
      </c>
      <c r="B7" s="22" t="s">
        <v>25</v>
      </c>
      <c r="C7" s="11">
        <v>27165.599999999999</v>
      </c>
      <c r="D7" s="5">
        <v>44144</v>
      </c>
      <c r="E7" s="5">
        <v>43865</v>
      </c>
    </row>
    <row r="8" spans="1:5" x14ac:dyDescent="0.25">
      <c r="A8" s="7">
        <f t="shared" si="0"/>
        <v>6</v>
      </c>
      <c r="B8" s="22" t="s">
        <v>26</v>
      </c>
      <c r="C8" s="11">
        <v>16049.18</v>
      </c>
      <c r="D8" s="5">
        <v>44144</v>
      </c>
      <c r="E8" s="5">
        <v>43860</v>
      </c>
    </row>
    <row r="9" spans="1:5" x14ac:dyDescent="0.25">
      <c r="A9" s="7">
        <f t="shared" si="0"/>
        <v>7</v>
      </c>
      <c r="B9" s="22" t="s">
        <v>27</v>
      </c>
      <c r="C9" s="11">
        <v>16371.18</v>
      </c>
      <c r="D9" s="5">
        <v>44144</v>
      </c>
      <c r="E9" s="5">
        <v>43866</v>
      </c>
    </row>
    <row r="10" spans="1:5" x14ac:dyDescent="0.25">
      <c r="A10" s="7">
        <f t="shared" si="0"/>
        <v>8</v>
      </c>
      <c r="B10" s="22" t="s">
        <v>28</v>
      </c>
      <c r="C10" s="11">
        <v>18993.04</v>
      </c>
      <c r="D10" s="5">
        <v>44144</v>
      </c>
      <c r="E10" s="5">
        <v>43866</v>
      </c>
    </row>
    <row r="11" spans="1:5" x14ac:dyDescent="0.25">
      <c r="A11" s="7">
        <f t="shared" si="0"/>
        <v>9</v>
      </c>
      <c r="B11" s="22" t="s">
        <v>29</v>
      </c>
      <c r="C11" s="11">
        <v>58607.43</v>
      </c>
      <c r="D11" s="5">
        <v>44144</v>
      </c>
      <c r="E11" s="5">
        <v>43861</v>
      </c>
    </row>
    <row r="12" spans="1:5" x14ac:dyDescent="0.25">
      <c r="A12" s="7">
        <f t="shared" si="0"/>
        <v>10</v>
      </c>
      <c r="B12" s="22" t="s">
        <v>30</v>
      </c>
      <c r="C12" s="11">
        <v>29988.76</v>
      </c>
      <c r="D12" s="5">
        <v>44144</v>
      </c>
      <c r="E12" s="5">
        <v>43866</v>
      </c>
    </row>
    <row r="13" spans="1:5" x14ac:dyDescent="0.25">
      <c r="A13" s="7">
        <f t="shared" si="0"/>
        <v>11</v>
      </c>
      <c r="B13" s="22" t="s">
        <v>31</v>
      </c>
      <c r="C13" s="11">
        <v>8685.26</v>
      </c>
      <c r="D13" s="5">
        <v>44144</v>
      </c>
      <c r="E13" s="5">
        <v>43861</v>
      </c>
    </row>
    <row r="14" spans="1:5" x14ac:dyDescent="0.25">
      <c r="A14" s="7">
        <f t="shared" si="0"/>
        <v>12</v>
      </c>
      <c r="B14" s="22" t="s">
        <v>32</v>
      </c>
      <c r="C14" s="11">
        <v>6394.7</v>
      </c>
      <c r="D14" s="5">
        <v>44144</v>
      </c>
      <c r="E14" s="5">
        <v>43860</v>
      </c>
    </row>
    <row r="15" spans="1:5" x14ac:dyDescent="0.25">
      <c r="A15" s="7">
        <f t="shared" si="0"/>
        <v>13</v>
      </c>
      <c r="B15" s="22" t="s">
        <v>33</v>
      </c>
      <c r="C15" s="11">
        <v>16099</v>
      </c>
      <c r="D15" s="5">
        <v>44144</v>
      </c>
      <c r="E15" s="5">
        <v>43868</v>
      </c>
    </row>
    <row r="16" spans="1:5" x14ac:dyDescent="0.25">
      <c r="A16" s="7">
        <f t="shared" si="0"/>
        <v>14</v>
      </c>
      <c r="B16" s="22" t="s">
        <v>34</v>
      </c>
      <c r="C16" s="11">
        <v>17725</v>
      </c>
      <c r="D16" s="5">
        <v>44144</v>
      </c>
      <c r="E16" s="5">
        <v>43854</v>
      </c>
    </row>
    <row r="17" spans="1:5" x14ac:dyDescent="0.25">
      <c r="A17" s="7">
        <f t="shared" si="0"/>
        <v>15</v>
      </c>
      <c r="B17" s="22" t="s">
        <v>35</v>
      </c>
      <c r="C17" s="11">
        <v>25019.4</v>
      </c>
      <c r="D17" s="5">
        <v>44144</v>
      </c>
      <c r="E17" s="5">
        <v>43868</v>
      </c>
    </row>
    <row r="18" spans="1:5" x14ac:dyDescent="0.25">
      <c r="A18" s="7">
        <f t="shared" si="0"/>
        <v>16</v>
      </c>
      <c r="B18" s="22" t="s">
        <v>36</v>
      </c>
      <c r="C18" s="11">
        <v>32220.38</v>
      </c>
      <c r="D18" s="5">
        <v>44144</v>
      </c>
      <c r="E18" s="5">
        <v>43860</v>
      </c>
    </row>
    <row r="19" spans="1:5" x14ac:dyDescent="0.25">
      <c r="A19" s="7">
        <f t="shared" si="0"/>
        <v>17</v>
      </c>
      <c r="B19" s="22" t="s">
        <v>37</v>
      </c>
      <c r="C19" s="11">
        <v>14337.96</v>
      </c>
      <c r="D19" s="5">
        <v>44144</v>
      </c>
      <c r="E19" s="5">
        <v>43860</v>
      </c>
    </row>
    <row r="20" spans="1:5" x14ac:dyDescent="0.25">
      <c r="A20" s="7">
        <f t="shared" si="0"/>
        <v>18</v>
      </c>
      <c r="B20" s="22" t="s">
        <v>38</v>
      </c>
      <c r="C20" s="11">
        <v>24750</v>
      </c>
      <c r="D20" s="5">
        <v>44144</v>
      </c>
      <c r="E20" s="5">
        <v>43861</v>
      </c>
    </row>
    <row r="21" spans="1:5" x14ac:dyDescent="0.25">
      <c r="A21" s="7">
        <f t="shared" si="0"/>
        <v>19</v>
      </c>
      <c r="B21" s="22" t="s">
        <v>39</v>
      </c>
      <c r="C21" s="11">
        <v>36241.919999999998</v>
      </c>
      <c r="D21" s="5">
        <v>44144</v>
      </c>
      <c r="E21" s="5">
        <v>43861</v>
      </c>
    </row>
    <row r="22" spans="1:5" x14ac:dyDescent="0.25">
      <c r="A22" s="7">
        <f t="shared" si="0"/>
        <v>20</v>
      </c>
      <c r="B22" s="22" t="s">
        <v>40</v>
      </c>
      <c r="C22" s="11">
        <v>11964</v>
      </c>
      <c r="D22" s="5">
        <v>44144</v>
      </c>
      <c r="E22" s="5">
        <v>43868</v>
      </c>
    </row>
    <row r="23" spans="1:5" x14ac:dyDescent="0.25">
      <c r="A23" s="7">
        <f t="shared" si="0"/>
        <v>21</v>
      </c>
      <c r="B23" s="22" t="s">
        <v>41</v>
      </c>
      <c r="C23" s="11">
        <v>10395.280000000001</v>
      </c>
      <c r="D23" s="5">
        <v>44144</v>
      </c>
      <c r="E23" s="5">
        <v>43861</v>
      </c>
    </row>
    <row r="24" spans="1:5" x14ac:dyDescent="0.25">
      <c r="A24" s="7">
        <f t="shared" si="0"/>
        <v>22</v>
      </c>
      <c r="B24" s="22" t="s">
        <v>42</v>
      </c>
      <c r="C24" s="11">
        <v>16106.52</v>
      </c>
      <c r="D24" s="5">
        <v>44144</v>
      </c>
      <c r="E24" s="5">
        <v>43861</v>
      </c>
    </row>
    <row r="25" spans="1:5" x14ac:dyDescent="0.25">
      <c r="A25" s="7">
        <f t="shared" si="0"/>
        <v>23</v>
      </c>
      <c r="B25" s="22" t="s">
        <v>43</v>
      </c>
      <c r="C25" s="11">
        <v>8995.11</v>
      </c>
      <c r="D25" s="5">
        <v>44144</v>
      </c>
      <c r="E25" s="5">
        <v>43868</v>
      </c>
    </row>
    <row r="26" spans="1:5" x14ac:dyDescent="0.25">
      <c r="A26" s="7">
        <f t="shared" si="0"/>
        <v>24</v>
      </c>
      <c r="B26" s="22" t="s">
        <v>44</v>
      </c>
      <c r="C26" s="11">
        <v>15188.99</v>
      </c>
      <c r="D26" s="5">
        <v>44144</v>
      </c>
      <c r="E26" s="5">
        <v>43860</v>
      </c>
    </row>
    <row r="27" spans="1:5" x14ac:dyDescent="0.25">
      <c r="A27" s="7">
        <f t="shared" si="0"/>
        <v>25</v>
      </c>
      <c r="B27" s="22" t="s">
        <v>45</v>
      </c>
      <c r="C27" s="11">
        <v>41549.199999999997</v>
      </c>
      <c r="D27" s="5">
        <v>44144</v>
      </c>
      <c r="E27" s="5">
        <v>43861</v>
      </c>
    </row>
    <row r="28" spans="1:5" x14ac:dyDescent="0.25">
      <c r="A28" s="7">
        <f t="shared" si="0"/>
        <v>26</v>
      </c>
      <c r="B28" s="22" t="s">
        <v>46</v>
      </c>
      <c r="C28" s="11">
        <v>14306.88</v>
      </c>
      <c r="D28" s="5">
        <v>44144</v>
      </c>
      <c r="E28" s="5">
        <v>43864</v>
      </c>
    </row>
    <row r="29" spans="1:5" x14ac:dyDescent="0.25">
      <c r="A29" s="7">
        <f t="shared" si="0"/>
        <v>27</v>
      </c>
      <c r="B29" s="22" t="s">
        <v>47</v>
      </c>
      <c r="C29" s="11">
        <v>19296</v>
      </c>
      <c r="D29" s="5">
        <v>44144</v>
      </c>
      <c r="E29" s="5">
        <v>43864</v>
      </c>
    </row>
    <row r="30" spans="1:5" x14ac:dyDescent="0.25">
      <c r="A30" s="7">
        <f t="shared" si="0"/>
        <v>28</v>
      </c>
      <c r="B30" s="22" t="s">
        <v>48</v>
      </c>
      <c r="C30" s="11">
        <v>17783.04</v>
      </c>
      <c r="D30" s="5">
        <v>44144</v>
      </c>
      <c r="E30" s="5">
        <v>43865</v>
      </c>
    </row>
    <row r="31" spans="1:5" x14ac:dyDescent="0.25">
      <c r="A31" s="7">
        <f t="shared" si="0"/>
        <v>29</v>
      </c>
      <c r="B31" s="22" t="s">
        <v>49</v>
      </c>
      <c r="C31" s="11">
        <v>14024.08</v>
      </c>
      <c r="D31" s="5">
        <v>44144</v>
      </c>
      <c r="E31" s="5">
        <v>43866</v>
      </c>
    </row>
    <row r="32" spans="1:5" x14ac:dyDescent="0.25">
      <c r="A32" s="7">
        <f t="shared" si="0"/>
        <v>30</v>
      </c>
      <c r="B32" s="22" t="s">
        <v>50</v>
      </c>
      <c r="C32" s="11">
        <v>18583.25</v>
      </c>
      <c r="D32" s="5">
        <v>44144</v>
      </c>
      <c r="E32" s="5">
        <v>43866</v>
      </c>
    </row>
    <row r="33" spans="1:5" x14ac:dyDescent="0.25">
      <c r="A33" s="7">
        <f t="shared" si="0"/>
        <v>31</v>
      </c>
      <c r="B33" s="22" t="s">
        <v>51</v>
      </c>
      <c r="C33" s="11">
        <v>454095.18</v>
      </c>
      <c r="D33" s="5">
        <v>44144</v>
      </c>
      <c r="E33" s="5">
        <v>44053</v>
      </c>
    </row>
    <row r="34" spans="1:5" x14ac:dyDescent="0.25">
      <c r="A34" s="7">
        <f t="shared" si="0"/>
        <v>32</v>
      </c>
      <c r="B34" s="22" t="s">
        <v>52</v>
      </c>
      <c r="C34" s="11">
        <v>17172.05</v>
      </c>
      <c r="D34" s="5">
        <v>44144</v>
      </c>
      <c r="E34" s="5">
        <v>43860</v>
      </c>
    </row>
    <row r="35" spans="1:5" x14ac:dyDescent="0.25">
      <c r="A35" s="7">
        <f t="shared" si="0"/>
        <v>33</v>
      </c>
      <c r="B35" s="22" t="s">
        <v>53</v>
      </c>
      <c r="C35" s="11">
        <v>22332.03</v>
      </c>
      <c r="D35" s="5">
        <v>44144</v>
      </c>
      <c r="E35" s="5">
        <v>43866</v>
      </c>
    </row>
    <row r="36" spans="1:5" x14ac:dyDescent="0.25">
      <c r="A36" s="7">
        <f t="shared" si="0"/>
        <v>34</v>
      </c>
      <c r="B36" s="22" t="s">
        <v>54</v>
      </c>
      <c r="C36" s="11">
        <v>1628472.5</v>
      </c>
      <c r="D36" s="5">
        <v>44144</v>
      </c>
      <c r="E36" s="5">
        <v>43895</v>
      </c>
    </row>
    <row r="37" spans="1:5" x14ac:dyDescent="0.25">
      <c r="A37" s="7">
        <f t="shared" si="0"/>
        <v>35</v>
      </c>
      <c r="B37" s="22" t="s">
        <v>55</v>
      </c>
      <c r="C37" s="11">
        <v>25947.8</v>
      </c>
      <c r="D37" s="5">
        <v>44144</v>
      </c>
      <c r="E37" s="5">
        <v>43865</v>
      </c>
    </row>
    <row r="38" spans="1:5" x14ac:dyDescent="0.25">
      <c r="A38" s="7">
        <f t="shared" si="0"/>
        <v>36</v>
      </c>
      <c r="B38" s="22" t="s">
        <v>56</v>
      </c>
      <c r="C38" s="11">
        <v>22631.4</v>
      </c>
      <c r="D38" s="5">
        <v>44144</v>
      </c>
      <c r="E38" s="5">
        <v>43861</v>
      </c>
    </row>
    <row r="39" spans="1:5" x14ac:dyDescent="0.25">
      <c r="A39" s="7">
        <f t="shared" si="0"/>
        <v>37</v>
      </c>
      <c r="B39" s="22" t="s">
        <v>57</v>
      </c>
      <c r="C39" s="11">
        <v>30766791.850000001</v>
      </c>
      <c r="D39" s="5">
        <v>44144</v>
      </c>
      <c r="E39" s="5">
        <v>44020</v>
      </c>
    </row>
    <row r="40" spans="1:5" x14ac:dyDescent="0.25">
      <c r="A40" s="7">
        <f t="shared" si="0"/>
        <v>38</v>
      </c>
      <c r="B40" s="22" t="s">
        <v>58</v>
      </c>
      <c r="C40" s="11">
        <v>1968780.42</v>
      </c>
      <c r="D40" s="5">
        <v>44144</v>
      </c>
      <c r="E40" s="5">
        <v>43865</v>
      </c>
    </row>
    <row r="41" spans="1:5" x14ac:dyDescent="0.25">
      <c r="A41" s="7">
        <f t="shared" si="0"/>
        <v>39</v>
      </c>
      <c r="B41" s="22" t="s">
        <v>59</v>
      </c>
      <c r="C41" s="11">
        <v>2473771.5</v>
      </c>
      <c r="D41" s="5">
        <v>44144</v>
      </c>
      <c r="E41" s="5">
        <v>43895</v>
      </c>
    </row>
    <row r="42" spans="1:5" x14ac:dyDescent="0.25">
      <c r="A42" s="7">
        <f t="shared" si="0"/>
        <v>40</v>
      </c>
      <c r="B42" s="22" t="s">
        <v>60</v>
      </c>
      <c r="C42" s="11">
        <v>11964</v>
      </c>
      <c r="D42" s="5">
        <v>44144</v>
      </c>
      <c r="E42" s="5">
        <v>43866</v>
      </c>
    </row>
    <row r="43" spans="1:5" x14ac:dyDescent="0.25">
      <c r="A43" s="7">
        <f t="shared" si="0"/>
        <v>41</v>
      </c>
      <c r="B43" s="22" t="s">
        <v>61</v>
      </c>
      <c r="C43" s="11">
        <v>4056384</v>
      </c>
      <c r="D43" s="5">
        <v>44144</v>
      </c>
      <c r="E43" s="5">
        <v>43867</v>
      </c>
    </row>
    <row r="44" spans="1:5" x14ac:dyDescent="0.25">
      <c r="A44" s="7">
        <f t="shared" si="0"/>
        <v>42</v>
      </c>
      <c r="B44" s="22" t="s">
        <v>62</v>
      </c>
      <c r="C44" s="11">
        <v>774483.6</v>
      </c>
      <c r="D44" s="5">
        <v>44144</v>
      </c>
      <c r="E44" s="5">
        <v>43879</v>
      </c>
    </row>
    <row r="45" spans="1:5" x14ac:dyDescent="0.25">
      <c r="A45" s="7">
        <f t="shared" si="0"/>
        <v>43</v>
      </c>
      <c r="B45" s="22" t="s">
        <v>63</v>
      </c>
      <c r="C45" s="11">
        <v>19690.560000000001</v>
      </c>
      <c r="D45" s="5">
        <v>44144</v>
      </c>
      <c r="E45" s="5">
        <v>43860</v>
      </c>
    </row>
    <row r="46" spans="1:5" x14ac:dyDescent="0.25">
      <c r="A46" s="7">
        <f t="shared" si="0"/>
        <v>44</v>
      </c>
      <c r="B46" s="22" t="s">
        <v>64</v>
      </c>
      <c r="C46" s="11">
        <v>18937.5</v>
      </c>
      <c r="D46" s="5">
        <v>44144</v>
      </c>
      <c r="E46" s="5">
        <v>43866</v>
      </c>
    </row>
    <row r="47" spans="1:5" x14ac:dyDescent="0.25">
      <c r="A47" s="7">
        <f t="shared" si="0"/>
        <v>45</v>
      </c>
      <c r="B47" s="22" t="s">
        <v>65</v>
      </c>
      <c r="C47" s="11">
        <v>2215972.9</v>
      </c>
      <c r="D47" s="5">
        <v>44144</v>
      </c>
      <c r="E47" s="5">
        <v>43886</v>
      </c>
    </row>
    <row r="48" spans="1:5" x14ac:dyDescent="0.25">
      <c r="A48" s="7">
        <f t="shared" si="0"/>
        <v>46</v>
      </c>
      <c r="B48" s="22" t="s">
        <v>66</v>
      </c>
      <c r="C48" s="11">
        <v>18877.68</v>
      </c>
      <c r="D48" s="5">
        <v>44144</v>
      </c>
      <c r="E48" s="5">
        <v>43868</v>
      </c>
    </row>
    <row r="49" spans="1:5" x14ac:dyDescent="0.25">
      <c r="A49" s="7">
        <f t="shared" si="0"/>
        <v>47</v>
      </c>
      <c r="B49" s="22" t="s">
        <v>67</v>
      </c>
      <c r="C49" s="11">
        <v>45655798.140000001</v>
      </c>
      <c r="D49" s="5">
        <v>44144</v>
      </c>
      <c r="E49" s="5">
        <v>43907</v>
      </c>
    </row>
    <row r="50" spans="1:5" x14ac:dyDescent="0.25">
      <c r="A50" s="7">
        <f t="shared" si="0"/>
        <v>48</v>
      </c>
      <c r="B50" s="22" t="s">
        <v>68</v>
      </c>
      <c r="C50" s="11">
        <v>22966.32</v>
      </c>
      <c r="D50" s="5">
        <v>44144</v>
      </c>
      <c r="E50" s="5">
        <v>43868</v>
      </c>
    </row>
    <row r="51" spans="1:5" x14ac:dyDescent="0.25">
      <c r="A51" s="7">
        <f t="shared" si="0"/>
        <v>49</v>
      </c>
      <c r="B51" s="22" t="s">
        <v>69</v>
      </c>
      <c r="C51" s="11">
        <v>28488.959999999999</v>
      </c>
      <c r="D51" s="5">
        <v>44144</v>
      </c>
      <c r="E51" s="5">
        <v>43868</v>
      </c>
    </row>
    <row r="52" spans="1:5" x14ac:dyDescent="0.25">
      <c r="A52" s="7">
        <f t="shared" si="0"/>
        <v>50</v>
      </c>
      <c r="B52" s="22" t="s">
        <v>70</v>
      </c>
      <c r="C52" s="11">
        <v>1873156.32</v>
      </c>
      <c r="D52" s="5">
        <v>44144</v>
      </c>
      <c r="E52" s="5">
        <v>43867</v>
      </c>
    </row>
    <row r="53" spans="1:5" x14ac:dyDescent="0.25">
      <c r="A53" s="7">
        <f t="shared" si="0"/>
        <v>51</v>
      </c>
      <c r="B53" s="22" t="s">
        <v>71</v>
      </c>
      <c r="C53" s="11">
        <v>33608.400000000001</v>
      </c>
      <c r="D53" s="5">
        <v>44144</v>
      </c>
      <c r="E53" s="5">
        <v>43860</v>
      </c>
    </row>
    <row r="54" spans="1:5" x14ac:dyDescent="0.25">
      <c r="A54" s="7">
        <f t="shared" si="0"/>
        <v>52</v>
      </c>
      <c r="B54" s="22" t="s">
        <v>72</v>
      </c>
      <c r="C54" s="11">
        <v>24826.12</v>
      </c>
      <c r="D54" s="5">
        <v>44144</v>
      </c>
      <c r="E54" s="5">
        <v>43860</v>
      </c>
    </row>
    <row r="55" spans="1:5" x14ac:dyDescent="0.25">
      <c r="A55" s="7">
        <f t="shared" si="0"/>
        <v>53</v>
      </c>
      <c r="B55" s="22" t="s">
        <v>73</v>
      </c>
      <c r="C55" s="11">
        <v>35425.379999999997</v>
      </c>
      <c r="D55" s="5">
        <v>44144</v>
      </c>
      <c r="E55" s="5">
        <v>43866</v>
      </c>
    </row>
    <row r="56" spans="1:5" x14ac:dyDescent="0.25">
      <c r="A56" s="7">
        <f t="shared" si="0"/>
        <v>54</v>
      </c>
      <c r="B56" s="22" t="s">
        <v>74</v>
      </c>
      <c r="C56" s="11">
        <v>21236.66</v>
      </c>
      <c r="D56" s="5">
        <v>44144</v>
      </c>
      <c r="E56" s="5">
        <v>43860</v>
      </c>
    </row>
    <row r="57" spans="1:5" x14ac:dyDescent="0.25">
      <c r="A57" s="7">
        <f t="shared" si="0"/>
        <v>55</v>
      </c>
      <c r="B57" s="22" t="s">
        <v>75</v>
      </c>
      <c r="C57" s="11">
        <v>26096.22</v>
      </c>
      <c r="D57" s="5">
        <v>44144</v>
      </c>
      <c r="E57" s="5">
        <v>43866</v>
      </c>
    </row>
    <row r="58" spans="1:5" x14ac:dyDescent="0.25">
      <c r="A58" s="7">
        <f t="shared" si="0"/>
        <v>56</v>
      </c>
      <c r="B58" s="22" t="s">
        <v>76</v>
      </c>
      <c r="C58" s="11">
        <v>11548.39</v>
      </c>
      <c r="D58" s="5">
        <v>44144</v>
      </c>
      <c r="E58" s="5">
        <v>43860</v>
      </c>
    </row>
    <row r="59" spans="1:5" x14ac:dyDescent="0.25">
      <c r="A59" s="7">
        <f t="shared" si="0"/>
        <v>57</v>
      </c>
      <c r="B59" s="22" t="s">
        <v>77</v>
      </c>
      <c r="C59" s="11">
        <v>30132.06</v>
      </c>
      <c r="D59" s="5">
        <v>44144</v>
      </c>
      <c r="E59" s="5">
        <v>43868</v>
      </c>
    </row>
    <row r="60" spans="1:5" x14ac:dyDescent="0.25">
      <c r="A60" s="7">
        <f t="shared" si="0"/>
        <v>58</v>
      </c>
      <c r="B60" s="22" t="s">
        <v>78</v>
      </c>
      <c r="C60" s="11">
        <v>28667.52</v>
      </c>
      <c r="D60" s="5">
        <v>44144</v>
      </c>
      <c r="E60" s="5">
        <v>43861</v>
      </c>
    </row>
    <row r="61" spans="1:5" x14ac:dyDescent="0.25">
      <c r="A61" s="7">
        <f t="shared" si="0"/>
        <v>59</v>
      </c>
      <c r="B61" s="22" t="s">
        <v>79</v>
      </c>
      <c r="C61" s="11">
        <v>7627440.6699999999</v>
      </c>
      <c r="D61" s="5">
        <v>44144</v>
      </c>
      <c r="E61" s="5">
        <v>43895</v>
      </c>
    </row>
    <row r="62" spans="1:5" x14ac:dyDescent="0.25">
      <c r="A62" s="7">
        <f t="shared" si="0"/>
        <v>60</v>
      </c>
      <c r="B62" s="22" t="s">
        <v>80</v>
      </c>
      <c r="C62" s="11">
        <v>7355233.5999999996</v>
      </c>
      <c r="D62" s="5">
        <v>44144</v>
      </c>
      <c r="E62" s="5">
        <v>43865</v>
      </c>
    </row>
    <row r="63" spans="1:5" x14ac:dyDescent="0.25">
      <c r="A63" s="7">
        <f t="shared" si="0"/>
        <v>61</v>
      </c>
      <c r="B63" s="22" t="s">
        <v>81</v>
      </c>
      <c r="C63" s="11">
        <v>22497742.280000001</v>
      </c>
      <c r="D63" s="5">
        <v>44144</v>
      </c>
      <c r="E63" s="5">
        <v>43861</v>
      </c>
    </row>
    <row r="64" spans="1:5" x14ac:dyDescent="0.25">
      <c r="A64" s="7">
        <f t="shared" si="0"/>
        <v>62</v>
      </c>
      <c r="B64" s="22" t="s">
        <v>82</v>
      </c>
      <c r="C64" s="11">
        <v>63160356.869999997</v>
      </c>
      <c r="D64" s="5">
        <v>44144</v>
      </c>
      <c r="E64" s="5">
        <v>43907</v>
      </c>
    </row>
    <row r="65" spans="1:5" x14ac:dyDescent="0.25">
      <c r="A65" s="7">
        <f t="shared" si="0"/>
        <v>63</v>
      </c>
      <c r="B65" s="22" t="s">
        <v>83</v>
      </c>
      <c r="C65" s="11">
        <v>9398566.5999999996</v>
      </c>
      <c r="D65" s="5">
        <v>44144</v>
      </c>
      <c r="E65" s="5">
        <v>43860</v>
      </c>
    </row>
    <row r="66" spans="1:5" x14ac:dyDescent="0.25">
      <c r="A66" s="7">
        <f t="shared" si="0"/>
        <v>64</v>
      </c>
      <c r="B66" s="22" t="s">
        <v>84</v>
      </c>
      <c r="C66" s="11">
        <v>26247</v>
      </c>
      <c r="D66" s="5">
        <v>44144</v>
      </c>
      <c r="E66" s="5">
        <v>43861</v>
      </c>
    </row>
    <row r="67" spans="1:5" x14ac:dyDescent="0.25">
      <c r="A67" s="7">
        <f t="shared" si="0"/>
        <v>65</v>
      </c>
      <c r="B67" s="22" t="s">
        <v>85</v>
      </c>
      <c r="C67" s="11">
        <v>18289.14</v>
      </c>
      <c r="D67" s="5">
        <v>44144</v>
      </c>
      <c r="E67" s="5">
        <v>43866</v>
      </c>
    </row>
    <row r="68" spans="1:5" x14ac:dyDescent="0.25">
      <c r="A68" s="7">
        <f t="shared" si="0"/>
        <v>66</v>
      </c>
      <c r="B68" s="22" t="s">
        <v>86</v>
      </c>
      <c r="C68" s="11">
        <v>26441308.800000001</v>
      </c>
      <c r="D68" s="5">
        <v>44144</v>
      </c>
      <c r="E68" s="5">
        <v>43860</v>
      </c>
    </row>
    <row r="69" spans="1:5" x14ac:dyDescent="0.25">
      <c r="A69" s="7">
        <f t="shared" ref="A69:A80" si="1">A68+1</f>
        <v>67</v>
      </c>
      <c r="B69" s="22" t="s">
        <v>87</v>
      </c>
      <c r="C69" s="11">
        <v>19435593.379999999</v>
      </c>
      <c r="D69" s="5">
        <v>44144</v>
      </c>
      <c r="E69" s="5">
        <v>43865</v>
      </c>
    </row>
    <row r="70" spans="1:5" x14ac:dyDescent="0.25">
      <c r="A70" s="7">
        <f t="shared" si="1"/>
        <v>68</v>
      </c>
      <c r="B70" s="22" t="s">
        <v>88</v>
      </c>
      <c r="C70" s="11">
        <v>1733268.4</v>
      </c>
      <c r="D70" s="5">
        <v>44144</v>
      </c>
      <c r="E70" s="5">
        <v>43895</v>
      </c>
    </row>
    <row r="71" spans="1:5" x14ac:dyDescent="0.25">
      <c r="A71" s="7">
        <f t="shared" si="1"/>
        <v>69</v>
      </c>
      <c r="B71" s="22" t="s">
        <v>89</v>
      </c>
      <c r="C71" s="11">
        <v>16968328</v>
      </c>
      <c r="D71" s="5">
        <v>44144</v>
      </c>
      <c r="E71" s="5">
        <v>43860</v>
      </c>
    </row>
    <row r="72" spans="1:5" x14ac:dyDescent="0.25">
      <c r="A72" s="7">
        <f t="shared" si="1"/>
        <v>70</v>
      </c>
      <c r="B72" s="22" t="s">
        <v>90</v>
      </c>
      <c r="C72" s="11">
        <v>35800.54</v>
      </c>
      <c r="D72" s="5">
        <v>44144</v>
      </c>
      <c r="E72" s="5">
        <v>43868</v>
      </c>
    </row>
    <row r="73" spans="1:5" x14ac:dyDescent="0.25">
      <c r="A73" s="7">
        <f t="shared" si="1"/>
        <v>71</v>
      </c>
      <c r="B73" s="22" t="s">
        <v>91</v>
      </c>
      <c r="C73" s="11">
        <v>35315734.719999999</v>
      </c>
      <c r="D73" s="5">
        <v>44144</v>
      </c>
      <c r="E73" s="5">
        <v>43867</v>
      </c>
    </row>
    <row r="74" spans="1:5" x14ac:dyDescent="0.25">
      <c r="A74" s="7">
        <f t="shared" si="1"/>
        <v>72</v>
      </c>
      <c r="B74" s="22" t="s">
        <v>92</v>
      </c>
      <c r="C74" s="11">
        <v>18376.47</v>
      </c>
      <c r="D74" s="5">
        <v>44144</v>
      </c>
      <c r="E74" s="5">
        <v>43865</v>
      </c>
    </row>
    <row r="75" spans="1:5" x14ac:dyDescent="0.25">
      <c r="A75" s="7">
        <f t="shared" si="1"/>
        <v>73</v>
      </c>
      <c r="B75" s="22" t="s">
        <v>93</v>
      </c>
      <c r="C75" s="11">
        <v>91484381.409999996</v>
      </c>
      <c r="D75" s="5">
        <v>44144</v>
      </c>
      <c r="E75" s="5">
        <v>43865</v>
      </c>
    </row>
    <row r="76" spans="1:5" x14ac:dyDescent="0.25">
      <c r="A76" s="7">
        <f t="shared" si="1"/>
        <v>74</v>
      </c>
      <c r="B76" s="22" t="s">
        <v>94</v>
      </c>
      <c r="C76" s="11">
        <v>1822949.06</v>
      </c>
      <c r="D76" s="5">
        <v>44144</v>
      </c>
      <c r="E76" s="5">
        <v>43886</v>
      </c>
    </row>
    <row r="77" spans="1:5" x14ac:dyDescent="0.25">
      <c r="A77" s="7">
        <f t="shared" si="1"/>
        <v>75</v>
      </c>
      <c r="B77" s="22" t="s">
        <v>95</v>
      </c>
      <c r="C77" s="11">
        <v>789603.42</v>
      </c>
      <c r="D77" s="5">
        <v>44144</v>
      </c>
      <c r="E77" s="5">
        <v>43865</v>
      </c>
    </row>
    <row r="78" spans="1:5" x14ac:dyDescent="0.25">
      <c r="A78" s="7">
        <f t="shared" si="1"/>
        <v>76</v>
      </c>
      <c r="B78" s="22" t="s">
        <v>96</v>
      </c>
      <c r="C78" s="11">
        <v>14781501.84</v>
      </c>
      <c r="D78" s="5">
        <v>44144</v>
      </c>
      <c r="E78" s="5">
        <v>43867</v>
      </c>
    </row>
    <row r="79" spans="1:5" x14ac:dyDescent="0.25">
      <c r="A79" s="7">
        <f t="shared" si="1"/>
        <v>77</v>
      </c>
      <c r="B79" s="22" t="s">
        <v>97</v>
      </c>
      <c r="C79" s="11">
        <v>37048.080000000002</v>
      </c>
      <c r="D79" s="5">
        <v>44144</v>
      </c>
      <c r="E79" s="5">
        <v>43860</v>
      </c>
    </row>
    <row r="80" spans="1:5" x14ac:dyDescent="0.25">
      <c r="A80" s="7">
        <f t="shared" si="1"/>
        <v>78</v>
      </c>
      <c r="B80" s="22" t="s">
        <v>98</v>
      </c>
      <c r="C80" s="11">
        <v>71329</v>
      </c>
      <c r="D80" s="5">
        <v>44144</v>
      </c>
      <c r="E80" s="5">
        <v>43860</v>
      </c>
    </row>
  </sheetData>
  <mergeCells count="1">
    <mergeCell ref="A1:E1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A3" sqref="A3:A4"/>
    </sheetView>
  </sheetViews>
  <sheetFormatPr defaultRowHeight="15" x14ac:dyDescent="0.25"/>
  <cols>
    <col min="1" max="1" width="6.7109375" bestFit="1" customWidth="1"/>
    <col min="2" max="2" width="23.140625" customWidth="1"/>
    <col min="3" max="3" width="25.85546875" customWidth="1"/>
    <col min="4" max="4" width="26.28515625" customWidth="1"/>
  </cols>
  <sheetData>
    <row r="1" spans="1:4" ht="52.5" customHeight="1" x14ac:dyDescent="0.25">
      <c r="A1" s="26" t="s">
        <v>13</v>
      </c>
      <c r="B1" s="26"/>
      <c r="C1" s="26"/>
      <c r="D1" s="26"/>
    </row>
    <row r="2" spans="1:4" ht="57" x14ac:dyDescent="0.25">
      <c r="A2" s="6" t="s">
        <v>5</v>
      </c>
      <c r="B2" s="6" t="s">
        <v>6</v>
      </c>
      <c r="C2" s="6" t="s">
        <v>8</v>
      </c>
      <c r="D2" s="6" t="s">
        <v>9</v>
      </c>
    </row>
    <row r="3" spans="1:4" x14ac:dyDescent="0.25">
      <c r="A3" s="7"/>
      <c r="B3" s="13"/>
      <c r="C3" s="4"/>
      <c r="D3" s="4"/>
    </row>
    <row r="4" spans="1:4" x14ac:dyDescent="0.25">
      <c r="A4" s="7"/>
      <c r="B4" s="13"/>
      <c r="C4" s="4"/>
      <c r="D4" s="4"/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I'!_Hlk535580318</vt:lpstr>
      <vt:lpstr>'Раздел I'!_Hlk535581187</vt:lpstr>
      <vt:lpstr>'Раздел I'!_Hlk535581218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Николаевна Заборовская</dc:creator>
  <cp:lastModifiedBy>Александр Владимирович Петрунин</cp:lastModifiedBy>
  <cp:lastPrinted>2020-08-20T09:13:54Z</cp:lastPrinted>
  <dcterms:created xsi:type="dcterms:W3CDTF">2020-08-20T06:52:02Z</dcterms:created>
  <dcterms:modified xsi:type="dcterms:W3CDTF">2020-11-25T11:45:24Z</dcterms:modified>
</cp:coreProperties>
</file>